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26_2026_Makadamski_radovi\N26_2026_Makadamski\Prilozi_za_slati\"/>
    </mc:Choice>
  </mc:AlternateContent>
  <xr:revisionPtr revIDLastSave="0" documentId="13_ncr:1_{B2CE8B13-5318-4A87-8EEF-F268982BB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5" i="1"/>
  <c r="F16" i="1"/>
  <c r="F17" i="1"/>
  <c r="F18" i="1" l="1"/>
  <c r="F19" i="1" s="1"/>
  <c r="F20" i="1" l="1"/>
</calcChain>
</file>

<file path=xl/sharedStrings.xml><?xml version="1.0" encoding="utf-8"?>
<sst xmlns="http://schemas.openxmlformats.org/spreadsheetml/2006/main" count="45" uniqueCount="38">
  <si>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</si>
  <si>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</si>
  <si>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</si>
  <si>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</si>
  <si>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</si>
  <si>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</si>
  <si>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</si>
  <si>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</si>
  <si>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</si>
  <si>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</si>
  <si>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 xml:space="preserve">Količina </t>
  </si>
  <si>
    <t>CIJENA PONUDE, EUR bez PDV:</t>
  </si>
  <si>
    <t>CIJENA PONUDE, EUR s PDV:</t>
  </si>
  <si>
    <t>[EUR bez PDV]</t>
  </si>
  <si>
    <t xml:space="preserve">Nabava radova "Održavanje makadamskih kolnika, posljkih puteva, bankina i rigola (radovi)"
(Ev.br. 26/2026)
</t>
  </si>
  <si>
    <t>3.</t>
  </si>
  <si>
    <t>4.</t>
  </si>
  <si>
    <t xml:space="preserve">5. </t>
  </si>
  <si>
    <t>Zaštita asfaltnog kolnika betonom MB 30 bez oplate. Stavka obuhvaća čišćenje ruba kolnika, dobavu, prijevoz i ručnu ugradnju betona. Obračun po m³ ugrađenog betona</t>
  </si>
  <si>
    <t>Dobava i prijevoz betona MB 30 bez ugradnje</t>
  </si>
  <si>
    <t>t</t>
  </si>
  <si>
    <t>m²</t>
  </si>
  <si>
    <t>m³</t>
  </si>
  <si>
    <t>6.</t>
  </si>
  <si>
    <t>7.</t>
  </si>
  <si>
    <t>8.</t>
  </si>
  <si>
    <t>9.</t>
  </si>
  <si>
    <t>Betoniranje dijelova nerazvrstanih cesta betonom MB 30. Radovi obuhvaćaju čišćenje i pripremu podloge, dobavu, prijevoz i ugradnju betona na licu mjesta. Obračun po m³ ugrađenog betona.</t>
  </si>
  <si>
    <t>Dobava i ugradba Fe armature Q 196.</t>
  </si>
  <si>
    <t>Usluge radnih strojeva</t>
  </si>
  <si>
    <t>-kombinirka</t>
  </si>
  <si>
    <t>-greder</t>
  </si>
  <si>
    <t>sat</t>
  </si>
  <si>
    <t>Utovar i odvoz materijala iz iskopa ili deponija na lokaciju prema Nalogu investitora: prosječna udaljenost do 10 km. Obračun po m³ prevezenog materijala.</t>
  </si>
  <si>
    <t>Dobava, prijevoz i razastiranje (po dužini i širini makadamskog kolnika ili poljskog puta) jalovine. Obračun po toni ugrađene jalovine.</t>
  </si>
  <si>
    <t>Dobava, prijevoz i razastiranje tampona  (po dužini i širini makadamskog kolnika ili poljskog puta) 0-60 mm. Obračun po toni ugrađenog tampona.</t>
  </si>
  <si>
    <t>Valjanje ugrađenog materijala vibrovaljkom. Obračun po m² uvaljane i zbijene podloge na Ms=60 Mpa</t>
  </si>
  <si>
    <t xml:space="preserve">Prilog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</si>
</sst>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145" zoomScaleNormal="145" workbookViewId="0">
      <selection activeCell="A3" sqref="A3:F3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1" spans="1:6" x14ac:dyDescent="0.25">
      <c r="F1" s="27" t="s">
        <v>37</v>
      </c>
    </row>
    <row r="2" spans="1:6" ht="19.5" customHeight="1" x14ac:dyDescent="0.3">
      <c r="A2" s="13" t="s">
        <v>6</v>
      </c>
      <c r="B2" s="13"/>
      <c r="C2" s="13"/>
      <c r="D2" s="13"/>
      <c r="E2" s="13"/>
      <c r="F2" s="13"/>
    </row>
    <row r="3" spans="1:6" ht="67.5" customHeight="1" x14ac:dyDescent="0.25">
      <c r="A3" s="14" t="s">
        <v>14</v>
      </c>
      <c r="B3" s="15"/>
      <c r="C3" s="15"/>
      <c r="D3" s="15"/>
      <c r="E3" s="15"/>
      <c r="F3" s="15"/>
    </row>
    <row r="4" spans="1:6" ht="15.75" thickBot="1" x14ac:dyDescent="0.3"/>
    <row r="5" spans="1:6" ht="24" customHeight="1" x14ac:dyDescent="0.25">
      <c r="A5" s="1" t="s">
        <v>0</v>
      </c>
      <c r="B5" s="25" t="s">
        <v>7</v>
      </c>
      <c r="C5" s="25" t="s">
        <v>2</v>
      </c>
      <c r="D5" s="25" t="s">
        <v>10</v>
      </c>
      <c r="E5" s="2" t="s">
        <v>8</v>
      </c>
      <c r="F5" s="1" t="s">
        <v>3</v>
      </c>
    </row>
    <row r="6" spans="1:6" ht="15.75" thickBot="1" x14ac:dyDescent="0.3">
      <c r="A6" s="3" t="s">
        <v>1</v>
      </c>
      <c r="B6" s="26"/>
      <c r="C6" s="26"/>
      <c r="D6" s="26"/>
      <c r="E6" s="4" t="s">
        <v>13</v>
      </c>
      <c r="F6" s="6" t="s">
        <v>13</v>
      </c>
    </row>
    <row r="7" spans="1:6" s="10" customFormat="1" ht="48.75" thickBot="1" x14ac:dyDescent="0.25">
      <c r="A7" s="7" t="s">
        <v>4</v>
      </c>
      <c r="B7" s="7" t="s">
        <v>34</v>
      </c>
      <c r="C7" s="7" t="s">
        <v>20</v>
      </c>
      <c r="D7" s="11">
        <v>4000</v>
      </c>
      <c r="E7" s="8"/>
      <c r="F7" s="12">
        <f>D7*E7</f>
        <v>0</v>
      </c>
    </row>
    <row r="8" spans="1:6" s="10" customFormat="1" ht="51" customHeight="1" thickBot="1" x14ac:dyDescent="0.25">
      <c r="A8" s="7" t="s">
        <v>9</v>
      </c>
      <c r="B8" s="7" t="s">
        <v>35</v>
      </c>
      <c r="C8" s="7" t="s">
        <v>20</v>
      </c>
      <c r="D8" s="11">
        <v>20</v>
      </c>
      <c r="E8" s="8"/>
      <c r="F8" s="12">
        <f t="shared" ref="F8:F17" si="0">D8*E8</f>
        <v>0</v>
      </c>
    </row>
    <row r="9" spans="1:6" s="10" customFormat="1" ht="36.75" thickBot="1" x14ac:dyDescent="0.25">
      <c r="A9" s="7" t="s">
        <v>15</v>
      </c>
      <c r="B9" s="7" t="s">
        <v>36</v>
      </c>
      <c r="C9" s="7" t="s">
        <v>21</v>
      </c>
      <c r="D9" s="11">
        <v>20000</v>
      </c>
      <c r="E9" s="8"/>
      <c r="F9" s="12">
        <f t="shared" si="0"/>
        <v>0</v>
      </c>
    </row>
    <row r="10" spans="1:6" s="10" customFormat="1" ht="60.75" thickBot="1" x14ac:dyDescent="0.25">
      <c r="A10" s="7" t="s">
        <v>16</v>
      </c>
      <c r="B10" s="7" t="s">
        <v>18</v>
      </c>
      <c r="C10" s="7" t="s">
        <v>22</v>
      </c>
      <c r="D10" s="11">
        <v>20</v>
      </c>
      <c r="E10" s="8"/>
      <c r="F10" s="12">
        <f t="shared" si="0"/>
        <v>0</v>
      </c>
    </row>
    <row r="11" spans="1:6" s="10" customFormat="1" ht="24.75" thickBot="1" x14ac:dyDescent="0.25">
      <c r="A11" s="7" t="s">
        <v>17</v>
      </c>
      <c r="B11" s="7" t="s">
        <v>19</v>
      </c>
      <c r="C11" s="7" t="s">
        <v>22</v>
      </c>
      <c r="D11" s="11">
        <v>10</v>
      </c>
      <c r="E11" s="8"/>
      <c r="F11" s="12">
        <f t="shared" si="0"/>
        <v>0</v>
      </c>
    </row>
    <row r="12" spans="1:6" s="10" customFormat="1" ht="60.75" thickBot="1" x14ac:dyDescent="0.25">
      <c r="A12" s="7" t="s">
        <v>23</v>
      </c>
      <c r="B12" s="7" t="s">
        <v>27</v>
      </c>
      <c r="C12" s="7" t="s">
        <v>22</v>
      </c>
      <c r="D12" s="11">
        <v>10</v>
      </c>
      <c r="E12" s="8"/>
      <c r="F12" s="12">
        <f t="shared" si="0"/>
        <v>0</v>
      </c>
    </row>
    <row r="13" spans="1:6" s="10" customFormat="1" ht="12.75" thickBot="1" x14ac:dyDescent="0.25">
      <c r="A13" s="7" t="s">
        <v>24</v>
      </c>
      <c r="B13" s="7" t="s">
        <v>28</v>
      </c>
      <c r="C13" s="7" t="s">
        <v>21</v>
      </c>
      <c r="D13" s="11">
        <v>100</v>
      </c>
      <c r="E13" s="8"/>
      <c r="F13" s="12">
        <f t="shared" si="0"/>
        <v>0</v>
      </c>
    </row>
    <row r="14" spans="1:6" s="10" customFormat="1" ht="12.75" thickBot="1" x14ac:dyDescent="0.25">
      <c r="A14" s="7" t="s">
        <v>25</v>
      </c>
      <c r="B14" s="7" t="s">
        <v>29</v>
      </c>
      <c r="C14" s="7"/>
      <c r="D14" s="11"/>
      <c r="E14" s="8"/>
      <c r="F14" s="12"/>
    </row>
    <row r="15" spans="1:6" s="10" customFormat="1" ht="12.75" thickBot="1" x14ac:dyDescent="0.25">
      <c r="A15" s="7"/>
      <c r="B15" s="9" t="s">
        <v>30</v>
      </c>
      <c r="C15" s="7" t="s">
        <v>32</v>
      </c>
      <c r="D15" s="11">
        <v>200</v>
      </c>
      <c r="E15" s="8"/>
      <c r="F15" s="12">
        <f t="shared" si="0"/>
        <v>0</v>
      </c>
    </row>
    <row r="16" spans="1:6" s="10" customFormat="1" ht="12.75" thickBot="1" x14ac:dyDescent="0.25">
      <c r="A16" s="7"/>
      <c r="B16" s="9" t="s">
        <v>31</v>
      </c>
      <c r="C16" s="7" t="s">
        <v>32</v>
      </c>
      <c r="D16" s="11">
        <v>50</v>
      </c>
      <c r="E16" s="8"/>
      <c r="F16" s="12">
        <f t="shared" si="0"/>
        <v>0</v>
      </c>
    </row>
    <row r="17" spans="1:6" s="10" customFormat="1" ht="107.25" customHeight="1" thickBot="1" x14ac:dyDescent="0.25">
      <c r="A17" s="7" t="s">
        <v>26</v>
      </c>
      <c r="B17" s="7" t="s">
        <v>33</v>
      </c>
      <c r="C17" s="7" t="s">
        <v>22</v>
      </c>
      <c r="D17" s="11">
        <v>450</v>
      </c>
      <c r="E17" s="8"/>
      <c r="F17" s="12">
        <f t="shared" si="0"/>
        <v>0</v>
      </c>
    </row>
    <row r="18" spans="1:6" ht="21.75" customHeight="1" thickBot="1" x14ac:dyDescent="0.3">
      <c r="A18" s="16" t="s">
        <v>11</v>
      </c>
      <c r="B18" s="17"/>
      <c r="C18" s="17"/>
      <c r="D18" s="17"/>
      <c r="E18" s="18"/>
      <c r="F18" s="5">
        <f>F7+F8+F9+F10+F11+F12+F13+F15+F16+F17</f>
        <v>0</v>
      </c>
    </row>
    <row r="19" spans="1:6" ht="22.15" customHeight="1" thickBot="1" x14ac:dyDescent="0.3">
      <c r="A19" s="19" t="s">
        <v>5</v>
      </c>
      <c r="B19" s="20"/>
      <c r="C19" s="20"/>
      <c r="D19" s="20"/>
      <c r="E19" s="21"/>
      <c r="F19" s="5">
        <f>F18*0.25</f>
        <v>0</v>
      </c>
    </row>
    <row r="20" spans="1:6" ht="21.75" customHeight="1" thickBot="1" x14ac:dyDescent="0.3">
      <c r="A20" s="22" t="s">
        <v>12</v>
      </c>
      <c r="B20" s="23"/>
      <c r="C20" s="23"/>
      <c r="D20" s="23"/>
      <c r="E20" s="24"/>
      <c r="F20" s="5">
        <f>F18+F19</f>
        <v>0</v>
      </c>
    </row>
  </sheetData>
  <mergeCells count="8">
    <mergeCell ref="A2:F2"/>
    <mergeCell ref="A3:F3"/>
    <mergeCell ref="A18:E18"/>
    <mergeCell ref="A19:E19"/>
    <mergeCell ref="A20:E20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2026-02-16T13:02:59Z</cp:lastPrinted>
  <dcterms:created xsi:type="dcterms:W3CDTF">2017-06-23T12:20:53Z</dcterms:created>
  <dcterms:modified xsi:type="dcterms:W3CDTF">2026-02-17T10:57:09Z</dcterms:modified>
</cp:coreProperties>
</file>